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38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10" i="1"/>
  <c r="I10" i="1"/>
  <c r="H10" i="1"/>
  <c r="G10" i="1"/>
  <c r="E10" i="1"/>
  <c r="F10" i="1" l="1"/>
  <c r="F38" i="1" l="1"/>
  <c r="G38" i="1"/>
  <c r="H38" i="1"/>
  <c r="I38" i="1"/>
  <c r="J38" i="1"/>
  <c r="E38" i="1"/>
  <c r="F27" i="1"/>
  <c r="G27" i="1"/>
  <c r="H27" i="1"/>
  <c r="I27" i="1"/>
  <c r="J27" i="1"/>
  <c r="E27" i="1"/>
  <c r="F44" i="1"/>
  <c r="G44" i="1"/>
  <c r="H44" i="1"/>
  <c r="I44" i="1"/>
  <c r="J44" i="1"/>
  <c r="E44" i="1"/>
</calcChain>
</file>

<file path=xl/sharedStrings.xml><?xml version="1.0" encoding="utf-8"?>
<sst xmlns="http://schemas.openxmlformats.org/spreadsheetml/2006/main" count="54" uniqueCount="35">
  <si>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</si>
  <si>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</si>
  <si>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</si>
  <si>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</si>
  <si>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</si>
  <si>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</si>
  <si>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</si>
  <si>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</si>
  <si>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</si>
  <si>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</si>
  <si>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</si>
  <si>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</si>
  <si>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</si>
  <si>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</si>
  <si>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младший возраст</t>
  </si>
  <si>
    <t>1-4 классы с огр. здоровья</t>
  </si>
  <si>
    <t xml:space="preserve">1-4 классы </t>
  </si>
  <si>
    <t>Хлеб пшеничный</t>
  </si>
  <si>
    <t>Итого:</t>
  </si>
  <si>
    <t>МБОУ СОШ № 67</t>
  </si>
  <si>
    <t>1-4 классы</t>
  </si>
  <si>
    <t>Полдник</t>
  </si>
  <si>
    <t>Батон</t>
  </si>
  <si>
    <t>Хлеб ржаной</t>
  </si>
  <si>
    <t>Булочка</t>
  </si>
  <si>
    <t xml:space="preserve">Чай с сахаром  </t>
  </si>
  <si>
    <t>Чай с сахаром</t>
  </si>
  <si>
    <t>Суп картофельный с горохом и зеленью</t>
  </si>
  <si>
    <t>Компот из изюма</t>
  </si>
  <si>
    <t>Обед с доплатой</t>
  </si>
  <si>
    <t>Омлет</t>
  </si>
  <si>
    <t>Зеленый горошек</t>
  </si>
  <si>
    <t xml:space="preserve">Рыба , запеченная под молочным соусом </t>
  </si>
  <si>
    <t>Картофельное пюре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</si>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</sst>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b/>
      <sz val="10"/>
      <name val="Liberation Serif"/>
      <family val="1"/>
      <charset val="1"/>
    </font>
    <font>
      <sz val="10"/>
      <name val="Liberation Serif"/>
      <family val="1"/>
      <charset val="1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0" xfId="0" applyFill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10" xfId="0" applyNumberFormat="1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0" fontId="1" fillId="0" borderId="6" xfId="0" applyNumberFormat="1" applyFont="1" applyFill="1" applyBorder="1" applyProtection="1">
      <protection locked="0"/>
    </xf>
    <xf numFmtId="0" fontId="1" fillId="0" borderId="10" xfId="0" applyNumberFormat="1" applyFont="1" applyFill="1" applyBorder="1" applyProtection="1">
      <protection locked="0"/>
    </xf>
    <xf numFmtId="0" fontId="1" fillId="0" borderId="0" xfId="0" applyFont="1" applyFill="1"/>
    <xf numFmtId="0" fontId="0" fillId="2" borderId="15" xfId="0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7" xfId="0" applyFill="1" applyBorder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Fill="1" applyBorder="1"/>
    <xf numFmtId="0" fontId="0" fillId="2" borderId="7" xfId="0" applyFill="1" applyBorder="1" applyAlignment="1">
      <alignment horizontal="left" vertical="top" wrapText="1"/>
    </xf>
    <xf numFmtId="0" fontId="0" fillId="0" borderId="0" xfId="0" applyBorder="1"/>
    <xf numFmtId="0" fontId="3" fillId="0" borderId="0" xfId="0" applyFont="1" applyBorder="1" applyAlignment="1">
      <alignment horizontal="left"/>
    </xf>
    <xf numFmtId="1" fontId="3" fillId="0" borderId="0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2" fontId="2" fillId="0" borderId="0" xfId="0" applyNumberFormat="1" applyFont="1" applyBorder="1" applyAlignment="1">
      <alignment horizontal="right" wrapText="1"/>
    </xf>
    <xf numFmtId="0" fontId="0" fillId="0" borderId="22" xfId="0" applyFill="1" applyBorder="1" applyAlignment="1" applyProtection="1">
      <alignment horizontal="right" wrapText="1"/>
      <protection locked="0"/>
    </xf>
    <xf numFmtId="1" fontId="0" fillId="0" borderId="22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0" fontId="0" fillId="0" borderId="22" xfId="0" applyNumberFormat="1" applyFill="1" applyBorder="1" applyProtection="1">
      <protection locked="0"/>
    </xf>
    <xf numFmtId="0" fontId="0" fillId="0" borderId="13" xfId="0" applyFill="1" applyBorder="1"/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/>
    <xf numFmtId="0" fontId="0" fillId="2" borderId="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/>
    <xf numFmtId="0" fontId="0" fillId="0" borderId="0" xfId="0" applyBorder="1" applyAlignment="1">
      <alignment horizontal="center" vertical="top"/>
    </xf>
    <xf numFmtId="0" fontId="0" fillId="0" borderId="24" xfId="0" applyBorder="1" applyAlignment="1">
      <alignment horizontal="center" vertical="top" wrapText="1"/>
    </xf>
    <xf numFmtId="0" fontId="0" fillId="0" borderId="21" xfId="0" applyFill="1" applyBorder="1" applyAlignment="1">
      <alignment horizontal="center" vertical="top"/>
    </xf>
    <xf numFmtId="0" fontId="0" fillId="0" borderId="17" xfId="0" applyBorder="1" applyAlignment="1"/>
    <xf numFmtId="0" fontId="0" fillId="0" borderId="14" xfId="0" applyBorder="1" applyAlignment="1"/>
    <xf numFmtId="0" fontId="0" fillId="0" borderId="21" xfId="0" applyBorder="1" applyAlignment="1">
      <alignment horizontal="center" vertical="top"/>
    </xf>
    <xf numFmtId="0" fontId="0" fillId="0" borderId="22" xfId="0" applyBorder="1" applyAlignment="1"/>
    <xf numFmtId="0" fontId="0" fillId="0" borderId="20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workbookViewId="0">
      <selection activeCell="D20" sqref="D20:D26"/>
    </sheetView>
  </sheetViews>
  <sheetFormatPr defaultRowHeight="15" x14ac:dyDescent="0.25"/>
  <cols>
    <col min="1" max="1" width="12.28515625" customWidth="1"/>
    <col min="2" max="2" width="19.42578125" customWidth="1"/>
    <col min="3" max="3" width="12.140625" customWidth="1"/>
    <col min="4" max="4" width="36.7109375" customWidth="1"/>
    <col min="5" max="5" width="10.85546875" customWidth="1"/>
    <col min="7" max="7" width="13.28515625" customWidth="1"/>
    <col min="8" max="9" width="10" customWidth="1"/>
    <col min="10" max="10" width="11" customWidth="1"/>
  </cols>
  <sheetData>
    <row r="1" spans="1:10" x14ac:dyDescent="0.25">
      <c r="A1" t="s">
        <v>0</v>
      </c>
      <c r="B1" s="67" t="s">
        <v>19</v>
      </c>
      <c r="C1" s="68"/>
      <c r="D1" s="69"/>
      <c r="E1" t="s">
        <v>1</v>
      </c>
      <c r="F1" s="1" t="s">
        <v>14</v>
      </c>
      <c r="G1" s="15"/>
      <c r="I1" t="s">
        <v>2</v>
      </c>
      <c r="J1" s="2">
        <v>45848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s="32" customFormat="1" ht="15.75" thickBot="1" x14ac:dyDescent="0.3">
      <c r="A4" s="72" t="s">
        <v>15</v>
      </c>
      <c r="B4" s="73"/>
      <c r="C4" s="74"/>
      <c r="D4" s="27"/>
      <c r="E4" s="28"/>
      <c r="F4" s="29"/>
      <c r="G4" s="30"/>
      <c r="H4" s="30"/>
      <c r="I4" s="30"/>
      <c r="J4" s="31"/>
    </row>
    <row r="5" spans="1:10" ht="13.5" customHeight="1" x14ac:dyDescent="0.25">
      <c r="A5" s="70" t="s">
        <v>13</v>
      </c>
      <c r="B5" s="13"/>
      <c r="C5" s="33"/>
      <c r="D5" s="6" t="s">
        <v>30</v>
      </c>
      <c r="E5" s="7">
        <v>180</v>
      </c>
      <c r="F5" s="8">
        <v>55.57</v>
      </c>
      <c r="G5" s="36">
        <v>200.06</v>
      </c>
      <c r="H5" s="36">
        <v>8.5</v>
      </c>
      <c r="I5" s="36">
        <v>10.6</v>
      </c>
      <c r="J5" s="64">
        <v>38.299999999999997</v>
      </c>
    </row>
    <row r="6" spans="1:10" x14ac:dyDescent="0.25">
      <c r="A6" s="71"/>
      <c r="B6" s="12"/>
      <c r="C6" s="9"/>
      <c r="D6" s="59" t="s">
        <v>31</v>
      </c>
      <c r="E6" s="37">
        <v>50</v>
      </c>
      <c r="F6" s="37">
        <v>19.28</v>
      </c>
      <c r="G6" s="61">
        <v>24.15</v>
      </c>
      <c r="H6" s="61">
        <v>4</v>
      </c>
      <c r="I6" s="61">
        <v>2.1</v>
      </c>
      <c r="J6" s="61">
        <v>0</v>
      </c>
    </row>
    <row r="7" spans="1:10" x14ac:dyDescent="0.25">
      <c r="A7" s="71"/>
      <c r="B7" s="37"/>
      <c r="C7" s="9"/>
      <c r="D7" s="10" t="s">
        <v>22</v>
      </c>
      <c r="E7" s="38">
        <v>40</v>
      </c>
      <c r="F7" s="39">
        <v>5.39</v>
      </c>
      <c r="G7" s="36">
        <v>80.8</v>
      </c>
      <c r="H7" s="36">
        <v>2.3199999999999998</v>
      </c>
      <c r="I7" s="36">
        <v>0.52</v>
      </c>
      <c r="J7" s="64">
        <v>17.239999999999998</v>
      </c>
    </row>
    <row r="8" spans="1:10" x14ac:dyDescent="0.25">
      <c r="A8" s="71"/>
      <c r="B8" s="9"/>
      <c r="C8" s="9"/>
      <c r="D8" s="59" t="s">
        <v>26</v>
      </c>
      <c r="E8" s="37">
        <v>200</v>
      </c>
      <c r="F8" s="37">
        <v>0.93</v>
      </c>
      <c r="G8" s="9">
        <v>66.2</v>
      </c>
      <c r="H8" s="9">
        <v>0.2</v>
      </c>
      <c r="I8" s="9">
        <v>0</v>
      </c>
      <c r="J8" s="9">
        <v>15</v>
      </c>
    </row>
    <row r="9" spans="1:10" x14ac:dyDescent="0.25">
      <c r="A9" s="71"/>
      <c r="B9" s="9"/>
      <c r="C9" s="9"/>
      <c r="D9" s="10"/>
      <c r="E9" s="61"/>
      <c r="F9" s="61"/>
      <c r="G9" s="61"/>
      <c r="H9" s="61"/>
      <c r="I9" s="61"/>
      <c r="J9" s="61"/>
    </row>
    <row r="10" spans="1:10" ht="15.75" thickBot="1" x14ac:dyDescent="0.3">
      <c r="A10" s="71"/>
      <c r="B10" s="9"/>
      <c r="C10" s="9"/>
      <c r="D10" s="18" t="s">
        <v>18</v>
      </c>
      <c r="E10" s="61">
        <f>E5+E6+E7+E8+E9</f>
        <v>470</v>
      </c>
      <c r="F10" s="61">
        <f>SUM(F5:F9)</f>
        <v>81.17</v>
      </c>
      <c r="G10" s="61">
        <f>G5+G6+G7+G8+G9</f>
        <v>371.21</v>
      </c>
      <c r="H10" s="61">
        <f>H5+H6+H7+H8+H9</f>
        <v>15.02</v>
      </c>
      <c r="I10" s="61">
        <f t="shared" ref="I10:J10" si="0">I5+I6+I7+I8+I9</f>
        <v>13.219999999999999</v>
      </c>
      <c r="J10" s="61">
        <f t="shared" si="0"/>
        <v>70.539999999999992</v>
      </c>
    </row>
    <row r="11" spans="1:10" ht="15.75" thickBot="1" x14ac:dyDescent="0.3">
      <c r="A11" s="79" t="s">
        <v>16</v>
      </c>
      <c r="B11" s="80"/>
      <c r="C11" s="81"/>
      <c r="D11" s="20"/>
      <c r="E11" s="21"/>
      <c r="F11" s="22"/>
      <c r="G11" s="23"/>
      <c r="H11" s="23"/>
      <c r="I11" s="23"/>
      <c r="J11" s="24"/>
    </row>
    <row r="12" spans="1:10" x14ac:dyDescent="0.25">
      <c r="A12" s="70" t="s">
        <v>13</v>
      </c>
      <c r="B12" s="14"/>
      <c r="C12" s="12"/>
      <c r="D12" s="6" t="s">
        <v>30</v>
      </c>
      <c r="E12" s="7">
        <v>180</v>
      </c>
      <c r="F12" s="8">
        <v>55.57</v>
      </c>
      <c r="G12" s="36">
        <v>200.06</v>
      </c>
      <c r="H12" s="36">
        <v>8.5</v>
      </c>
      <c r="I12" s="36">
        <v>10.6</v>
      </c>
      <c r="J12" s="64">
        <v>38.299999999999997</v>
      </c>
    </row>
    <row r="13" spans="1:10" x14ac:dyDescent="0.25">
      <c r="A13" s="71"/>
      <c r="B13" s="12"/>
      <c r="C13" s="12"/>
      <c r="D13" s="59" t="s">
        <v>31</v>
      </c>
      <c r="E13" s="37">
        <v>50</v>
      </c>
      <c r="F13" s="37">
        <v>19.28</v>
      </c>
      <c r="G13" s="61">
        <v>24.15</v>
      </c>
      <c r="H13" s="61">
        <v>4</v>
      </c>
      <c r="I13" s="61">
        <v>2.1</v>
      </c>
      <c r="J13" s="61">
        <v>0</v>
      </c>
    </row>
    <row r="14" spans="1:10" x14ac:dyDescent="0.25">
      <c r="A14" s="71"/>
      <c r="B14" s="37"/>
      <c r="C14" s="37"/>
      <c r="D14" s="10" t="s">
        <v>22</v>
      </c>
      <c r="E14" s="38">
        <v>40</v>
      </c>
      <c r="F14" s="39">
        <v>5.39</v>
      </c>
      <c r="G14" s="36">
        <v>80.8</v>
      </c>
      <c r="H14" s="36">
        <v>2.3199999999999998</v>
      </c>
      <c r="I14" s="36">
        <v>0.52</v>
      </c>
      <c r="J14" s="64">
        <v>17.239999999999998</v>
      </c>
    </row>
    <row r="15" spans="1:10" ht="15" customHeight="1" x14ac:dyDescent="0.25">
      <c r="A15" s="71"/>
      <c r="B15" s="12"/>
      <c r="C15" s="9"/>
      <c r="D15" s="59" t="s">
        <v>26</v>
      </c>
      <c r="E15" s="37">
        <v>200</v>
      </c>
      <c r="F15" s="37">
        <v>0.93</v>
      </c>
      <c r="G15" s="9">
        <v>66.2</v>
      </c>
      <c r="H15" s="9">
        <v>0.2</v>
      </c>
      <c r="I15" s="9">
        <v>0</v>
      </c>
      <c r="J15" s="9">
        <v>15</v>
      </c>
    </row>
    <row r="16" spans="1:10" ht="15" customHeight="1" x14ac:dyDescent="0.25">
      <c r="A16" s="71"/>
      <c r="B16" s="37"/>
      <c r="C16" s="9"/>
      <c r="D16" s="10"/>
      <c r="E16" s="61"/>
      <c r="F16" s="61"/>
      <c r="G16" s="61"/>
      <c r="H16" s="61"/>
      <c r="I16" s="61"/>
      <c r="J16" s="61"/>
    </row>
    <row r="17" spans="1:10" ht="15" customHeight="1" x14ac:dyDescent="0.25">
      <c r="A17" s="71"/>
      <c r="B17" s="37"/>
      <c r="C17" s="9"/>
      <c r="D17" s="18" t="s">
        <v>18</v>
      </c>
      <c r="E17" s="61">
        <f>E12+E13+E14+E15+E16</f>
        <v>470</v>
      </c>
      <c r="F17" s="61">
        <f>SUM(F12:F16)</f>
        <v>81.17</v>
      </c>
      <c r="G17" s="61">
        <f>G12+G13+G14+G15+G16</f>
        <v>371.21</v>
      </c>
      <c r="H17" s="61">
        <f>H12+H13+H14+H15+H16</f>
        <v>15.02</v>
      </c>
      <c r="I17" s="61">
        <f t="shared" ref="I17" si="1">I12+I13+I14+I15+I16</f>
        <v>13.219999999999999</v>
      </c>
      <c r="J17" s="61">
        <f t="shared" ref="J17" si="2">J12+J13+J14+J15+J16</f>
        <v>70.539999999999992</v>
      </c>
    </row>
    <row r="18" spans="1:10" ht="15.75" thickBot="1" x14ac:dyDescent="0.3">
      <c r="A18" s="71"/>
      <c r="B18" s="12"/>
      <c r="C18" s="9"/>
      <c r="D18" s="42"/>
      <c r="E18" s="11"/>
      <c r="F18" s="19"/>
      <c r="G18" s="16"/>
      <c r="H18" s="16"/>
      <c r="I18" s="16"/>
      <c r="J18" s="17"/>
    </row>
    <row r="19" spans="1:10" ht="15.75" thickBot="1" x14ac:dyDescent="0.3">
      <c r="A19" s="79" t="s">
        <v>16</v>
      </c>
      <c r="B19" s="80"/>
      <c r="C19" s="81"/>
      <c r="D19" s="20"/>
      <c r="E19" s="21"/>
      <c r="F19" s="22"/>
      <c r="G19" s="23"/>
      <c r="H19" s="23"/>
      <c r="I19" s="23"/>
      <c r="J19" s="24"/>
    </row>
    <row r="20" spans="1:10" x14ac:dyDescent="0.25">
      <c r="A20" s="84" t="s">
        <v>29</v>
      </c>
      <c r="B20" s="37"/>
      <c r="C20" s="9"/>
      <c r="D20" s="6" t="s">
        <v>34</v>
      </c>
      <c r="E20" s="7">
        <v>60</v>
      </c>
      <c r="F20" s="8">
        <v>15.28</v>
      </c>
      <c r="G20" s="62">
        <v>11.1</v>
      </c>
      <c r="H20" s="62">
        <v>0.26</v>
      </c>
      <c r="I20" s="62">
        <v>0</v>
      </c>
      <c r="J20" s="62">
        <v>2.5</v>
      </c>
    </row>
    <row r="21" spans="1:10" x14ac:dyDescent="0.25">
      <c r="A21" s="84"/>
      <c r="B21" s="37"/>
      <c r="C21" s="9"/>
      <c r="D21" s="59" t="s">
        <v>23</v>
      </c>
      <c r="E21" s="37">
        <v>30</v>
      </c>
      <c r="F21" s="37">
        <v>2.83</v>
      </c>
      <c r="G21" s="9">
        <v>121</v>
      </c>
      <c r="H21" s="9">
        <v>6.11</v>
      </c>
      <c r="I21" s="9">
        <v>1.2</v>
      </c>
      <c r="J21" s="63">
        <v>43.3</v>
      </c>
    </row>
    <row r="22" spans="1:10" x14ac:dyDescent="0.25">
      <c r="A22" s="84"/>
      <c r="B22" s="37"/>
      <c r="C22" s="37"/>
      <c r="D22" s="10" t="s">
        <v>17</v>
      </c>
      <c r="E22" s="38">
        <v>30</v>
      </c>
      <c r="F22" s="39">
        <v>3.18</v>
      </c>
      <c r="G22" s="62">
        <v>133</v>
      </c>
      <c r="H22" s="62">
        <v>0.8</v>
      </c>
      <c r="I22" s="62">
        <v>0</v>
      </c>
      <c r="J22" s="62">
        <v>13.6</v>
      </c>
    </row>
    <row r="23" spans="1:10" ht="30" x14ac:dyDescent="0.25">
      <c r="A23" s="84"/>
      <c r="B23" s="37"/>
      <c r="C23" s="37"/>
      <c r="D23" s="10" t="s">
        <v>27</v>
      </c>
      <c r="E23" s="38">
        <v>200</v>
      </c>
      <c r="F23" s="39">
        <v>10.06</v>
      </c>
      <c r="G23" s="37">
        <v>135.1</v>
      </c>
      <c r="H23" s="37">
        <v>7.1</v>
      </c>
      <c r="I23" s="37">
        <v>3.7</v>
      </c>
      <c r="J23" s="66">
        <v>18.8</v>
      </c>
    </row>
    <row r="24" spans="1:10" ht="14.25" customHeight="1" x14ac:dyDescent="0.25">
      <c r="A24" s="84"/>
      <c r="B24" s="37"/>
      <c r="C24" s="9"/>
      <c r="D24" s="18" t="s">
        <v>32</v>
      </c>
      <c r="E24" s="38">
        <v>160</v>
      </c>
      <c r="F24" s="39">
        <v>87.96</v>
      </c>
      <c r="G24" s="39">
        <v>170.9</v>
      </c>
      <c r="H24" s="39">
        <v>2.1</v>
      </c>
      <c r="I24" s="39">
        <v>6.1</v>
      </c>
      <c r="J24" s="65">
        <v>13.49</v>
      </c>
    </row>
    <row r="25" spans="1:10" ht="14.25" customHeight="1" x14ac:dyDescent="0.25">
      <c r="A25" s="84"/>
      <c r="B25" s="37"/>
      <c r="C25" s="9"/>
      <c r="D25" s="18" t="s">
        <v>33</v>
      </c>
      <c r="E25" s="38">
        <v>150</v>
      </c>
      <c r="F25" s="39">
        <v>29.22</v>
      </c>
      <c r="G25" s="39">
        <v>150</v>
      </c>
      <c r="H25" s="39">
        <v>3.7</v>
      </c>
      <c r="I25" s="39">
        <v>10.199999999999999</v>
      </c>
      <c r="J25" s="65">
        <v>18</v>
      </c>
    </row>
    <row r="26" spans="1:10" ht="15" customHeight="1" x14ac:dyDescent="0.25">
      <c r="A26" s="84"/>
      <c r="B26" s="37"/>
      <c r="C26" s="9"/>
      <c r="D26" s="18" t="s">
        <v>28</v>
      </c>
      <c r="E26" s="38">
        <v>200</v>
      </c>
      <c r="F26" s="39">
        <v>4.54</v>
      </c>
      <c r="G26" s="39">
        <v>106</v>
      </c>
      <c r="H26" s="39">
        <v>0.2</v>
      </c>
      <c r="I26" s="39">
        <v>0</v>
      </c>
      <c r="J26" s="39">
        <v>25</v>
      </c>
    </row>
    <row r="27" spans="1:10" ht="15" customHeight="1" x14ac:dyDescent="0.25">
      <c r="A27" s="84"/>
      <c r="B27" s="37"/>
      <c r="C27" s="9"/>
      <c r="D27" s="18" t="s">
        <v>18</v>
      </c>
      <c r="E27" s="39">
        <f t="shared" ref="E27:J27" si="3">SUM(E20:E26)</f>
        <v>830</v>
      </c>
      <c r="F27" s="39">
        <f t="shared" si="3"/>
        <v>153.07</v>
      </c>
      <c r="G27" s="39">
        <f t="shared" si="3"/>
        <v>827.1</v>
      </c>
      <c r="H27" s="39">
        <f t="shared" si="3"/>
        <v>20.27</v>
      </c>
      <c r="I27" s="39">
        <f t="shared" si="3"/>
        <v>21.2</v>
      </c>
      <c r="J27" s="39">
        <f t="shared" si="3"/>
        <v>134.69</v>
      </c>
    </row>
    <row r="28" spans="1:10" ht="15" customHeight="1" x14ac:dyDescent="0.25">
      <c r="A28" s="84"/>
      <c r="B28" s="37"/>
      <c r="C28" s="9"/>
      <c r="D28" s="18"/>
      <c r="E28" s="38"/>
      <c r="F28" s="36"/>
      <c r="G28" s="39"/>
      <c r="H28" s="39"/>
      <c r="I28" s="39"/>
      <c r="J28" s="60"/>
    </row>
    <row r="29" spans="1:10" ht="15.75" thickBot="1" x14ac:dyDescent="0.3">
      <c r="A29" s="85"/>
      <c r="B29" s="37"/>
      <c r="C29" s="9"/>
      <c r="D29" s="42"/>
      <c r="E29" s="38"/>
      <c r="F29" s="36"/>
      <c r="G29" s="40"/>
      <c r="H29" s="40"/>
      <c r="I29" s="40"/>
      <c r="J29" s="17"/>
    </row>
    <row r="30" spans="1:10" ht="15.75" thickBot="1" x14ac:dyDescent="0.3">
      <c r="A30" s="82" t="s">
        <v>15</v>
      </c>
      <c r="B30" s="83"/>
      <c r="C30" s="83"/>
      <c r="D30" s="25"/>
      <c r="E30" s="25"/>
      <c r="F30" s="25"/>
      <c r="G30" s="25"/>
      <c r="H30" s="25"/>
      <c r="I30" s="25"/>
      <c r="J30" s="26"/>
    </row>
    <row r="31" spans="1:10" x14ac:dyDescent="0.25">
      <c r="A31" s="78" t="s">
        <v>29</v>
      </c>
      <c r="B31" s="37"/>
      <c r="C31" s="12"/>
      <c r="D31" s="6" t="s">
        <v>34</v>
      </c>
      <c r="E31" s="7">
        <v>60</v>
      </c>
      <c r="F31" s="8">
        <v>15.28</v>
      </c>
      <c r="G31" s="62">
        <v>11.1</v>
      </c>
      <c r="H31" s="62">
        <v>0.26</v>
      </c>
      <c r="I31" s="62">
        <v>0</v>
      </c>
      <c r="J31" s="62">
        <v>2.5</v>
      </c>
    </row>
    <row r="32" spans="1:10" x14ac:dyDescent="0.25">
      <c r="A32" s="78"/>
      <c r="B32" s="37"/>
      <c r="C32" s="37"/>
      <c r="D32" s="59" t="s">
        <v>23</v>
      </c>
      <c r="E32" s="37">
        <v>30</v>
      </c>
      <c r="F32" s="37">
        <v>2.83</v>
      </c>
      <c r="G32" s="9">
        <v>121</v>
      </c>
      <c r="H32" s="9">
        <v>6.11</v>
      </c>
      <c r="I32" s="9">
        <v>1.2</v>
      </c>
      <c r="J32" s="63">
        <v>43.3</v>
      </c>
    </row>
    <row r="33" spans="1:10" x14ac:dyDescent="0.25">
      <c r="A33" s="78"/>
      <c r="B33" s="37"/>
      <c r="C33" s="12"/>
      <c r="D33" s="10" t="s">
        <v>17</v>
      </c>
      <c r="E33" s="38">
        <v>30</v>
      </c>
      <c r="F33" s="39">
        <v>3.18</v>
      </c>
      <c r="G33" s="62">
        <v>133</v>
      </c>
      <c r="H33" s="62">
        <v>0.8</v>
      </c>
      <c r="I33" s="62">
        <v>0</v>
      </c>
      <c r="J33" s="62">
        <v>13.6</v>
      </c>
    </row>
    <row r="34" spans="1:10" ht="30" x14ac:dyDescent="0.25">
      <c r="A34" s="78"/>
      <c r="B34" s="37"/>
      <c r="C34" s="12"/>
      <c r="D34" s="10" t="s">
        <v>27</v>
      </c>
      <c r="E34" s="38">
        <v>200</v>
      </c>
      <c r="F34" s="39">
        <v>10.06</v>
      </c>
      <c r="G34" s="37">
        <v>135.1</v>
      </c>
      <c r="H34" s="37">
        <v>7.1</v>
      </c>
      <c r="I34" s="37">
        <v>3.7</v>
      </c>
      <c r="J34" s="66">
        <v>18.8</v>
      </c>
    </row>
    <row r="35" spans="1:10" ht="30" x14ac:dyDescent="0.25">
      <c r="A35" s="78"/>
      <c r="B35" s="37"/>
      <c r="C35" s="12"/>
      <c r="D35" s="18" t="s">
        <v>32</v>
      </c>
      <c r="E35" s="38">
        <v>160</v>
      </c>
      <c r="F35" s="39">
        <v>87.96</v>
      </c>
      <c r="G35" s="39">
        <v>170.9</v>
      </c>
      <c r="H35" s="39">
        <v>2.1</v>
      </c>
      <c r="I35" s="39">
        <v>6.1</v>
      </c>
      <c r="J35" s="65">
        <v>13.49</v>
      </c>
    </row>
    <row r="36" spans="1:10" x14ac:dyDescent="0.25">
      <c r="A36" s="78"/>
      <c r="B36" s="35"/>
      <c r="C36" s="37"/>
      <c r="D36" s="18" t="s">
        <v>33</v>
      </c>
      <c r="E36" s="38">
        <v>150</v>
      </c>
      <c r="F36" s="39">
        <v>29.22</v>
      </c>
      <c r="G36" s="39">
        <v>150</v>
      </c>
      <c r="H36" s="39">
        <v>3.7</v>
      </c>
      <c r="I36" s="39">
        <v>10.199999999999999</v>
      </c>
      <c r="J36" s="65">
        <v>18</v>
      </c>
    </row>
    <row r="37" spans="1:10" x14ac:dyDescent="0.25">
      <c r="A37" s="78"/>
      <c r="B37" s="35"/>
      <c r="C37" s="37"/>
      <c r="D37" s="18" t="s">
        <v>28</v>
      </c>
      <c r="E37" s="38">
        <v>200</v>
      </c>
      <c r="F37" s="39">
        <v>4.54</v>
      </c>
      <c r="G37" s="39">
        <v>106</v>
      </c>
      <c r="H37" s="39">
        <v>0.2</v>
      </c>
      <c r="I37" s="39">
        <v>0</v>
      </c>
      <c r="J37" s="39">
        <v>25</v>
      </c>
    </row>
    <row r="38" spans="1:10" x14ac:dyDescent="0.25">
      <c r="A38" s="78"/>
      <c r="B38" s="35"/>
      <c r="C38" s="37"/>
      <c r="D38" s="42" t="s">
        <v>18</v>
      </c>
      <c r="E38" s="39">
        <f t="shared" ref="E38:J38" si="4">SUM(E31:E37)</f>
        <v>830</v>
      </c>
      <c r="F38" s="39">
        <f t="shared" si="4"/>
        <v>153.07</v>
      </c>
      <c r="G38" s="39">
        <f t="shared" si="4"/>
        <v>827.1</v>
      </c>
      <c r="H38" s="39">
        <f t="shared" si="4"/>
        <v>20.27</v>
      </c>
      <c r="I38" s="39">
        <f t="shared" si="4"/>
        <v>21.2</v>
      </c>
      <c r="J38" s="39">
        <f t="shared" si="4"/>
        <v>134.69</v>
      </c>
    </row>
    <row r="39" spans="1:10" x14ac:dyDescent="0.25">
      <c r="A39" s="78"/>
      <c r="B39" s="35"/>
      <c r="C39" s="37"/>
      <c r="D39" s="42"/>
      <c r="E39" s="38"/>
      <c r="F39" s="36"/>
      <c r="G39" s="39"/>
      <c r="H39" s="39"/>
      <c r="I39" s="39"/>
      <c r="J39" s="65"/>
    </row>
    <row r="40" spans="1:10" ht="15.75" thickBot="1" x14ac:dyDescent="0.3">
      <c r="A40" s="78"/>
      <c r="B40" s="35"/>
      <c r="C40" s="37"/>
      <c r="D40" s="10"/>
      <c r="E40" s="38"/>
      <c r="F40" s="36"/>
      <c r="G40" s="40"/>
      <c r="H40" s="40"/>
      <c r="I40" s="40"/>
      <c r="J40" s="34"/>
    </row>
    <row r="41" spans="1:10" ht="15.75" thickBot="1" x14ac:dyDescent="0.3">
      <c r="A41" s="75" t="s">
        <v>20</v>
      </c>
      <c r="B41" s="76"/>
      <c r="C41" s="76"/>
      <c r="D41" s="50"/>
      <c r="E41" s="51"/>
      <c r="F41" s="52"/>
      <c r="G41" s="53"/>
      <c r="H41" s="53"/>
      <c r="I41" s="53"/>
      <c r="J41" s="54"/>
    </row>
    <row r="42" spans="1:10" x14ac:dyDescent="0.25">
      <c r="A42" s="77" t="s">
        <v>21</v>
      </c>
      <c r="B42" s="41"/>
      <c r="C42" s="41"/>
      <c r="D42" s="55" t="s">
        <v>24</v>
      </c>
      <c r="E42" s="56">
        <v>90</v>
      </c>
      <c r="F42" s="57">
        <v>27</v>
      </c>
      <c r="G42" s="58">
        <v>170.6</v>
      </c>
      <c r="H42" s="58">
        <v>7.2</v>
      </c>
      <c r="I42" s="58">
        <v>8.1</v>
      </c>
      <c r="J42" s="58">
        <v>26</v>
      </c>
    </row>
    <row r="43" spans="1:10" x14ac:dyDescent="0.25">
      <c r="A43" s="77"/>
      <c r="B43" s="15"/>
      <c r="C43" s="37"/>
      <c r="D43" s="55" t="s">
        <v>25</v>
      </c>
      <c r="E43" s="38">
        <v>200</v>
      </c>
      <c r="F43" s="39">
        <v>0.93</v>
      </c>
      <c r="G43" s="9">
        <v>66.2</v>
      </c>
      <c r="H43" s="9">
        <v>0.2</v>
      </c>
      <c r="I43" s="9">
        <v>0</v>
      </c>
      <c r="J43" s="9">
        <v>15</v>
      </c>
    </row>
    <row r="44" spans="1:10" x14ac:dyDescent="0.25">
      <c r="A44" s="77"/>
      <c r="B44" s="37"/>
      <c r="C44" s="37"/>
      <c r="D44" s="55" t="s">
        <v>18</v>
      </c>
      <c r="E44" s="39">
        <f>SUM(E42:E43)</f>
        <v>290</v>
      </c>
      <c r="F44" s="39">
        <f t="shared" ref="F44:J44" si="5">SUM(F42:F43)</f>
        <v>27.93</v>
      </c>
      <c r="G44" s="39">
        <f t="shared" si="5"/>
        <v>236.8</v>
      </c>
      <c r="H44" s="39">
        <f t="shared" si="5"/>
        <v>7.4</v>
      </c>
      <c r="I44" s="39">
        <f t="shared" si="5"/>
        <v>8.1</v>
      </c>
      <c r="J44" s="39">
        <f t="shared" si="5"/>
        <v>41</v>
      </c>
    </row>
    <row r="45" spans="1:10" x14ac:dyDescent="0.25">
      <c r="A45" s="43"/>
      <c r="B45" s="44"/>
      <c r="C45" s="45"/>
      <c r="D45" s="46"/>
      <c r="E45" s="43"/>
      <c r="F45" s="47"/>
      <c r="G45" s="48"/>
      <c r="H45" s="49"/>
      <c r="I45" s="43"/>
    </row>
    <row r="46" spans="1:10" x14ac:dyDescent="0.25">
      <c r="A46" s="43"/>
      <c r="B46" s="44"/>
      <c r="C46" s="45"/>
      <c r="D46" s="46"/>
      <c r="E46" s="43"/>
      <c r="F46" s="43"/>
      <c r="G46" s="43"/>
      <c r="H46" s="43"/>
      <c r="I46" s="43"/>
    </row>
    <row r="47" spans="1:10" x14ac:dyDescent="0.25">
      <c r="A47" s="43"/>
      <c r="B47" s="47"/>
      <c r="C47" s="48"/>
      <c r="D47" s="49"/>
      <c r="E47" s="43"/>
      <c r="F47" s="43"/>
      <c r="G47" s="43"/>
      <c r="H47" s="43"/>
      <c r="I47" s="43"/>
    </row>
    <row r="48" spans="1:10" x14ac:dyDescent="0.25">
      <c r="A48" s="43"/>
      <c r="B48" s="47"/>
      <c r="C48" s="48"/>
      <c r="D48" s="49"/>
      <c r="E48" s="43"/>
      <c r="F48" s="43"/>
      <c r="G48" s="43"/>
      <c r="H48" s="43"/>
      <c r="I48" s="43"/>
    </row>
  </sheetData>
  <mergeCells count="11">
    <mergeCell ref="A42:A44"/>
    <mergeCell ref="A31:A40"/>
    <mergeCell ref="A11:C11"/>
    <mergeCell ref="A30:C30"/>
    <mergeCell ref="A19:C19"/>
    <mergeCell ref="A20:A29"/>
    <mergeCell ref="B1:D1"/>
    <mergeCell ref="A12:A18"/>
    <mergeCell ref="A5:A10"/>
    <mergeCell ref="A4:C4"/>
    <mergeCell ref="A41:C4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2025-10-07T04:09:12Z</dcterms:modified>
</cp:coreProperties>
</file>